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1\OneDrive\I S I\איגוד הטריאתלון 2023\תחרויות\דירוג סבב 2022\"/>
    </mc:Choice>
  </mc:AlternateContent>
  <bookViews>
    <workbookView xWindow="0" yWindow="0" windowWidth="23970" windowHeight="9525"/>
  </bookViews>
  <sheets>
    <sheet name="גיליון1" sheetId="1" r:id="rId1"/>
  </sheets>
  <calcPr calcId="152511"/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  <c r="B69" i="1"/>
  <c r="B68" i="1"/>
  <c r="B67" i="1"/>
  <c r="B66" i="1"/>
  <c r="B65" i="1"/>
  <c r="B61" i="1"/>
  <c r="B60" i="1"/>
  <c r="B59" i="1"/>
  <c r="B58" i="1"/>
  <c r="B57" i="1"/>
  <c r="B53" i="1"/>
  <c r="B52" i="1"/>
  <c r="B51" i="1"/>
  <c r="B50" i="1"/>
  <c r="B49" i="1"/>
  <c r="B48" i="1"/>
  <c r="B47" i="1"/>
  <c r="B46" i="1"/>
  <c r="B45" i="1"/>
  <c r="B44" i="1"/>
  <c r="B40" i="1"/>
  <c r="B39" i="1"/>
  <c r="B38" i="1"/>
  <c r="B37" i="1"/>
  <c r="B36" i="1"/>
  <c r="B35" i="1"/>
  <c r="B34" i="1"/>
  <c r="B33" i="1"/>
  <c r="B32" i="1"/>
  <c r="B31" i="1"/>
  <c r="B27" i="1"/>
  <c r="B26" i="1"/>
  <c r="B25" i="1"/>
  <c r="B24" i="1"/>
  <c r="B23" i="1"/>
  <c r="B22" i="1"/>
  <c r="B21" i="1"/>
  <c r="B20" i="1"/>
  <c r="B19" i="1"/>
  <c r="B18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<sst xmlns="http://schemas.openxmlformats.org/spreadsheetml/2006/main" count="372" uniqueCount="149">
  <si>
    <t>ניקוד סבב נוער</t>
  </si>
  <si>
    <t>14-15 בנים</t>
  </si>
  <si>
    <t>מקום</t>
  </si>
  <si>
    <t>סה"כ ניקוד</t>
  </si>
  <si>
    <t>ברזל</t>
  </si>
  <si>
    <t>משפחה</t>
  </si>
  <si>
    <t>פרטי</t>
  </si>
  <si>
    <t>מין</t>
  </si>
  <si>
    <t>אגודה</t>
  </si>
  <si>
    <t>רשל"צ</t>
  </si>
  <si>
    <t>גלילמן</t>
  </si>
  <si>
    <t>תל אביב</t>
  </si>
  <si>
    <t>אשקלון</t>
  </si>
  <si>
    <t>אקוותלון רשלצ</t>
  </si>
  <si>
    <t>נתניה</t>
  </si>
  <si>
    <t>נס ציונה</t>
  </si>
  <si>
    <t>כפר סבא</t>
  </si>
  <si>
    <t>אשדוד</t>
  </si>
  <si>
    <t>אילת</t>
  </si>
  <si>
    <t>ימיני</t>
  </si>
  <si>
    <t>עילאי</t>
  </si>
  <si>
    <t>ז</t>
  </si>
  <si>
    <t>TRIMORE מכבי ת"א</t>
  </si>
  <si>
    <t>לוי סילבה</t>
  </si>
  <si>
    <t>ג׳יידן</t>
  </si>
  <si>
    <t>גיא</t>
  </si>
  <si>
    <t>תומר</t>
  </si>
  <si>
    <t>The buttons</t>
  </si>
  <si>
    <t>לוינסקי</t>
  </si>
  <si>
    <t>אלמוג</t>
  </si>
  <si>
    <t>אליאס</t>
  </si>
  <si>
    <t>יובל</t>
  </si>
  <si>
    <t>XtriM Urban Fitness Club</t>
  </si>
  <si>
    <t>כדורי</t>
  </si>
  <si>
    <t>רם</t>
  </si>
  <si>
    <t>אשכנזי</t>
  </si>
  <si>
    <t>איילות אלתרמנס</t>
  </si>
  <si>
    <t>גרוס</t>
  </si>
  <si>
    <t>גל</t>
  </si>
  <si>
    <t>Road Runner</t>
  </si>
  <si>
    <t>שטיבל</t>
  </si>
  <si>
    <t>מיכאל</t>
  </si>
  <si>
    <t>SADOT Triathlon</t>
  </si>
  <si>
    <t>סקאל</t>
  </si>
  <si>
    <t>ברק</t>
  </si>
  <si>
    <t>14-15 בנות</t>
  </si>
  <si>
    <t>קורנט</t>
  </si>
  <si>
    <t>אדר</t>
  </si>
  <si>
    <t>נ</t>
  </si>
  <si>
    <t>בינדרמן</t>
  </si>
  <si>
    <t>עמרי</t>
  </si>
  <si>
    <t>דוד</t>
  </si>
  <si>
    <t>נוגה</t>
  </si>
  <si>
    <t>טימישגב</t>
  </si>
  <si>
    <t>הריס</t>
  </si>
  <si>
    <t>שירה</t>
  </si>
  <si>
    <t>מכבי חיפה</t>
  </si>
  <si>
    <t>גור</t>
  </si>
  <si>
    <t>ליאור</t>
  </si>
  <si>
    <t>קוניק</t>
  </si>
  <si>
    <t>שי</t>
  </si>
  <si>
    <t>ויסקופף-וקס</t>
  </si>
  <si>
    <t>רוני</t>
  </si>
  <si>
    <t>קאופמן</t>
  </si>
  <si>
    <t>ליהי</t>
  </si>
  <si>
    <t>בן אדיבה</t>
  </si>
  <si>
    <t>עמית</t>
  </si>
  <si>
    <t>צידון</t>
  </si>
  <si>
    <t>יומי</t>
  </si>
  <si>
    <t>בנים 16-17</t>
  </si>
  <si>
    <t>וינשטיין</t>
  </si>
  <si>
    <t>אייל</t>
  </si>
  <si>
    <t>ברון</t>
  </si>
  <si>
    <t>רוי</t>
  </si>
  <si>
    <t>ברם</t>
  </si>
  <si>
    <t>ניב</t>
  </si>
  <si>
    <t>שגיא</t>
  </si>
  <si>
    <t>איתן</t>
  </si>
  <si>
    <t>אסא רופין עמק חפר</t>
  </si>
  <si>
    <t>מדליה</t>
  </si>
  <si>
    <t>ניר</t>
  </si>
  <si>
    <t>שלו</t>
  </si>
  <si>
    <t>רום</t>
  </si>
  <si>
    <t>דור</t>
  </si>
  <si>
    <t>עידו</t>
  </si>
  <si>
    <t>מתוקי</t>
  </si>
  <si>
    <t>יאיר</t>
  </si>
  <si>
    <t>מור</t>
  </si>
  <si>
    <t>צוקרט</t>
  </si>
  <si>
    <t>MULTI</t>
  </si>
  <si>
    <t>בנות 16-17</t>
  </si>
  <si>
    <t>אופק</t>
  </si>
  <si>
    <t>נפתלי</t>
  </si>
  <si>
    <t>נטע</t>
  </si>
  <si>
    <t>להמן</t>
  </si>
  <si>
    <t>עופרי</t>
  </si>
  <si>
    <t>סולומון</t>
  </si>
  <si>
    <t>נגה</t>
  </si>
  <si>
    <t>מלחי</t>
  </si>
  <si>
    <t>דרור</t>
  </si>
  <si>
    <t>עמק האושר</t>
  </si>
  <si>
    <t>איס</t>
  </si>
  <si>
    <t>גילי</t>
  </si>
  <si>
    <t>אריאס</t>
  </si>
  <si>
    <t>הילה</t>
  </si>
  <si>
    <t>ברוך</t>
  </si>
  <si>
    <t>עלמה</t>
  </si>
  <si>
    <t>ליאון</t>
  </si>
  <si>
    <t>ליה</t>
  </si>
  <si>
    <t>סוירי</t>
  </si>
  <si>
    <t>ספרינט</t>
  </si>
  <si>
    <t>בנים 18-19</t>
  </si>
  <si>
    <t>חן אוחנה</t>
  </si>
  <si>
    <t>איל</t>
  </si>
  <si>
    <t>פלטן</t>
  </si>
  <si>
    <t>חייט</t>
  </si>
  <si>
    <t>שביט</t>
  </si>
  <si>
    <t>גלנץ</t>
  </si>
  <si>
    <t>מעין</t>
  </si>
  <si>
    <t>רבר</t>
  </si>
  <si>
    <t>בנות 18-19</t>
  </si>
  <si>
    <t>נחמני</t>
  </si>
  <si>
    <t>שחר</t>
  </si>
  <si>
    <t>כהן ליואי</t>
  </si>
  <si>
    <t>נעה</t>
  </si>
  <si>
    <t>כספי</t>
  </si>
  <si>
    <t>עדי</t>
  </si>
  <si>
    <t>ויתקין</t>
  </si>
  <si>
    <t>יהלי</t>
  </si>
  <si>
    <t>לוי</t>
  </si>
  <si>
    <t>אביב 03</t>
  </si>
  <si>
    <t>אולימפי</t>
  </si>
  <si>
    <t>ברקאי</t>
  </si>
  <si>
    <t>אור</t>
  </si>
  <si>
    <t>פרידמן</t>
  </si>
  <si>
    <t>בן</t>
  </si>
  <si>
    <t>הפ׳ גליל עליון</t>
  </si>
  <si>
    <t>אלעזרי</t>
  </si>
  <si>
    <t>פסח</t>
  </si>
  <si>
    <t>אהרוני</t>
  </si>
  <si>
    <t>club 226</t>
  </si>
  <si>
    <t>כהן</t>
  </si>
  <si>
    <t>שחר 03</t>
  </si>
  <si>
    <t>שפירא</t>
  </si>
  <si>
    <t>אבישיד</t>
  </si>
  <si>
    <t>‫אורן</t>
  </si>
  <si>
    <t xml:space="preserve">בנים 18-19 </t>
  </si>
  <si>
    <t>וייזר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</si>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</sst>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b/>
      <sz val="11"/>
      <color theme="1"/>
      <name val="Arial"/>
    </font>
    <font>
      <b/>
      <sz val="12"/>
      <color theme="1"/>
      <name val="Arial"/>
      <scheme val="minor"/>
    </font>
    <font>
      <b/>
      <sz val="12"/>
      <color rgb="FF000000"/>
      <name val="Arial"/>
    </font>
    <font>
      <sz val="11"/>
      <color rgb="FF000000"/>
      <name val="Arial"/>
    </font>
    <font>
      <b/>
      <sz val="14"/>
      <color rgb="FF000000"/>
      <name val="Arial"/>
    </font>
    <font>
      <b/>
      <sz val="1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00FF"/>
        <bgColor rgb="FF0000FF"/>
      </patternFill>
    </fill>
    <fill>
      <patternFill patternType="solid">
        <fgColor rgb="FFF1C232"/>
        <bgColor rgb="FFF1C232"/>
      </patternFill>
    </fill>
    <fill>
      <patternFill patternType="solid">
        <fgColor theme="6"/>
        <bgColor theme="6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1" xfId="0" applyFont="1" applyBorder="1"/>
    <xf numFmtId="0" fontId="1" fillId="2" borderId="1" xfId="0" applyFont="1" applyFill="1" applyBorder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0" borderId="1" xfId="0" applyFont="1" applyBorder="1" applyAlignment="1"/>
    <xf numFmtId="0" fontId="4" fillId="5" borderId="1" xfId="0" applyFont="1" applyFill="1" applyBorder="1" applyAlignment="1"/>
    <xf numFmtId="0" fontId="4" fillId="5" borderId="1" xfId="0" applyFont="1" applyFill="1" applyBorder="1"/>
    <xf numFmtId="0" fontId="5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5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6" fillId="0" borderId="3" xfId="0" applyFont="1" applyBorder="1" applyAlignment="1">
      <alignment horizontal="right"/>
    </xf>
    <xf numFmtId="0" fontId="8" fillId="6" borderId="3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0" borderId="0" xfId="0" applyFont="1" applyAlignment="1"/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4" xfId="0" applyFont="1" applyBorder="1"/>
    <xf numFmtId="0" fontId="6" fillId="0" borderId="1" xfId="0" applyFont="1" applyBorder="1" applyAlignment="1"/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6" xfId="0" applyFont="1" applyBorder="1"/>
    <xf numFmtId="0" fontId="6" fillId="0" borderId="6" xfId="0" applyFont="1" applyBorder="1" applyAlignment="1">
      <alignment horizontal="right"/>
    </xf>
    <xf numFmtId="0" fontId="6" fillId="0" borderId="6" xfId="0" applyFont="1" applyBorder="1" applyAlignment="1"/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0" fontId="6" fillId="5" borderId="0" xfId="0" applyFont="1" applyFill="1" applyAlignment="1"/>
    <xf numFmtId="0" fontId="1" fillId="5" borderId="1" xfId="0" applyFont="1" applyFill="1" applyBorder="1"/>
    <xf numFmtId="0" fontId="6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6" fillId="0" borderId="8" xfId="0" applyFont="1" applyBorder="1" applyAlignment="1">
      <alignment horizontal="right"/>
    </xf>
    <xf numFmtId="0" fontId="1" fillId="0" borderId="8" xfId="0" applyFont="1" applyBorder="1"/>
    <xf numFmtId="0" fontId="1" fillId="5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/>
  </sheetViews>
  <sheetFormatPr defaultColWidth="12.5703125" defaultRowHeight="15.75" customHeight="1" x14ac:dyDescent="0.2"/>
  <cols>
    <col min="3" max="3" width="9.5703125" customWidth="1"/>
    <col min="4" max="4" width="11.7109375" customWidth="1"/>
    <col min="5" max="5" width="10.42578125" customWidth="1"/>
    <col min="6" max="6" width="4.28515625" customWidth="1"/>
    <col min="7" max="7" width="19.7109375" customWidth="1"/>
  </cols>
  <sheetData>
    <row r="1" spans="1:27" ht="15.75" customHeight="1" x14ac:dyDescent="0.25">
      <c r="A1" s="1"/>
      <c r="B1" s="1"/>
      <c r="C1" s="1"/>
      <c r="D1" s="2"/>
      <c r="E1" s="3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25">
      <c r="A3" s="1"/>
      <c r="B3" s="1"/>
      <c r="C3" s="1"/>
      <c r="D3" s="4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5.75" customHeight="1" x14ac:dyDescent="0.25">
      <c r="A5" s="9">
        <v>1</v>
      </c>
      <c r="B5" s="10">
        <f t="shared" ref="B5:B14" si="0">SUM(H5:Q5)</f>
        <v>529</v>
      </c>
      <c r="C5" s="11">
        <v>7724</v>
      </c>
      <c r="D5" s="12" t="s">
        <v>19</v>
      </c>
      <c r="E5" s="12" t="s">
        <v>20</v>
      </c>
      <c r="F5" s="12" t="s">
        <v>21</v>
      </c>
      <c r="G5" s="13" t="s">
        <v>22</v>
      </c>
      <c r="H5" s="14">
        <v>100</v>
      </c>
      <c r="I5" s="1"/>
      <c r="J5" s="14">
        <v>93</v>
      </c>
      <c r="K5" s="1"/>
      <c r="L5" s="14">
        <v>93</v>
      </c>
      <c r="M5" s="14"/>
      <c r="N5" s="14">
        <v>93</v>
      </c>
      <c r="O5" s="1"/>
      <c r="P5" s="1"/>
      <c r="Q5" s="14">
        <v>150</v>
      </c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25">
      <c r="A6" s="9">
        <v>2</v>
      </c>
      <c r="B6" s="10">
        <f t="shared" si="0"/>
        <v>475.5</v>
      </c>
      <c r="C6" s="11">
        <v>7268</v>
      </c>
      <c r="D6" s="12" t="s">
        <v>23</v>
      </c>
      <c r="E6" s="12" t="s">
        <v>24</v>
      </c>
      <c r="F6" s="12" t="s">
        <v>21</v>
      </c>
      <c r="G6" s="13" t="s">
        <v>22</v>
      </c>
      <c r="H6" s="14">
        <v>93</v>
      </c>
      <c r="I6" s="1"/>
      <c r="J6" s="1"/>
      <c r="K6" s="14">
        <v>63</v>
      </c>
      <c r="L6" s="14">
        <v>100</v>
      </c>
      <c r="M6" s="14">
        <v>80</v>
      </c>
      <c r="N6" s="1"/>
      <c r="O6" s="1"/>
      <c r="P6" s="1"/>
      <c r="Q6" s="14">
        <v>139.5</v>
      </c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25">
      <c r="A7" s="9">
        <v>3</v>
      </c>
      <c r="B7" s="10">
        <f t="shared" si="0"/>
        <v>456</v>
      </c>
      <c r="C7" s="11">
        <v>8822</v>
      </c>
      <c r="D7" s="12" t="s">
        <v>25</v>
      </c>
      <c r="E7" s="12" t="s">
        <v>26</v>
      </c>
      <c r="F7" s="12" t="s">
        <v>21</v>
      </c>
      <c r="G7" s="15" t="s">
        <v>27</v>
      </c>
      <c r="H7" s="14">
        <v>74</v>
      </c>
      <c r="I7" s="1"/>
      <c r="J7" s="14">
        <v>80</v>
      </c>
      <c r="K7" s="1"/>
      <c r="L7" s="1"/>
      <c r="M7" s="14">
        <v>93</v>
      </c>
      <c r="N7" s="14">
        <v>80</v>
      </c>
      <c r="O7" s="1"/>
      <c r="P7" s="1"/>
      <c r="Q7" s="14">
        <v>129</v>
      </c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4">
        <v>4</v>
      </c>
      <c r="B8" s="1">
        <f t="shared" si="0"/>
        <v>436</v>
      </c>
      <c r="C8" s="16">
        <v>7050</v>
      </c>
      <c r="D8" s="17" t="s">
        <v>28</v>
      </c>
      <c r="E8" s="17" t="s">
        <v>29</v>
      </c>
      <c r="F8" s="17" t="s">
        <v>21</v>
      </c>
      <c r="G8" s="18" t="s">
        <v>27</v>
      </c>
      <c r="H8" s="1"/>
      <c r="I8" s="1"/>
      <c r="J8" s="14">
        <v>87</v>
      </c>
      <c r="K8" s="14">
        <v>100</v>
      </c>
      <c r="L8" s="1"/>
      <c r="M8" s="14">
        <v>87</v>
      </c>
      <c r="N8" s="14">
        <v>87</v>
      </c>
      <c r="O8" s="1"/>
      <c r="P8" s="1"/>
      <c r="Q8" s="14">
        <v>75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4">
        <v>5</v>
      </c>
      <c r="B9" s="1">
        <f t="shared" si="0"/>
        <v>399</v>
      </c>
      <c r="C9" s="16">
        <v>8565</v>
      </c>
      <c r="D9" s="17" t="s">
        <v>30</v>
      </c>
      <c r="E9" s="17" t="s">
        <v>31</v>
      </c>
      <c r="F9" s="17" t="s">
        <v>21</v>
      </c>
      <c r="G9" s="18" t="s">
        <v>32</v>
      </c>
      <c r="H9" s="1"/>
      <c r="I9" s="1"/>
      <c r="J9" s="14">
        <v>63</v>
      </c>
      <c r="K9" s="14">
        <v>93</v>
      </c>
      <c r="L9" s="14">
        <v>87</v>
      </c>
      <c r="M9" s="14">
        <v>63</v>
      </c>
      <c r="N9" s="1"/>
      <c r="O9" s="1"/>
      <c r="P9" s="14">
        <v>93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4">
        <v>6</v>
      </c>
      <c r="B10" s="1">
        <f t="shared" si="0"/>
        <v>391.5</v>
      </c>
      <c r="C10" s="16">
        <v>6975</v>
      </c>
      <c r="D10" s="17" t="s">
        <v>33</v>
      </c>
      <c r="E10" s="17" t="s">
        <v>34</v>
      </c>
      <c r="F10" s="17" t="s">
        <v>21</v>
      </c>
      <c r="G10" s="18" t="s">
        <v>27</v>
      </c>
      <c r="H10" s="1"/>
      <c r="I10" s="1"/>
      <c r="J10" s="19"/>
      <c r="K10" s="14">
        <v>54</v>
      </c>
      <c r="L10" s="14">
        <v>80</v>
      </c>
      <c r="M10" s="14">
        <v>100</v>
      </c>
      <c r="N10" s="1"/>
      <c r="O10" s="1"/>
      <c r="P10" s="14">
        <v>63</v>
      </c>
      <c r="Q10" s="14">
        <v>94.5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4">
        <v>7</v>
      </c>
      <c r="B11" s="1">
        <f t="shared" si="0"/>
        <v>381</v>
      </c>
      <c r="C11" s="16">
        <v>7966</v>
      </c>
      <c r="D11" s="17" t="s">
        <v>35</v>
      </c>
      <c r="E11" s="17" t="s">
        <v>31</v>
      </c>
      <c r="F11" s="17" t="s">
        <v>21</v>
      </c>
      <c r="G11" s="17" t="s">
        <v>36</v>
      </c>
      <c r="H11" s="14">
        <v>63</v>
      </c>
      <c r="I11" s="1"/>
      <c r="J11" s="14">
        <v>68</v>
      </c>
      <c r="K11" s="14">
        <v>50</v>
      </c>
      <c r="L11" s="1"/>
      <c r="M11" s="1"/>
      <c r="N11" s="1"/>
      <c r="O11" s="14">
        <v>100</v>
      </c>
      <c r="P11" s="14">
        <v>100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4">
        <v>8</v>
      </c>
      <c r="B12" s="1">
        <f t="shared" si="0"/>
        <v>302</v>
      </c>
      <c r="C12" s="16">
        <v>7313</v>
      </c>
      <c r="D12" s="17" t="s">
        <v>37</v>
      </c>
      <c r="E12" s="17" t="s">
        <v>38</v>
      </c>
      <c r="F12" s="17" t="s">
        <v>21</v>
      </c>
      <c r="G12" s="18" t="s">
        <v>39</v>
      </c>
      <c r="H12" s="1"/>
      <c r="I12" s="1"/>
      <c r="J12" s="14">
        <v>74</v>
      </c>
      <c r="K12" s="14">
        <v>74</v>
      </c>
      <c r="L12" s="1"/>
      <c r="M12" s="14">
        <v>74</v>
      </c>
      <c r="N12" s="1"/>
      <c r="O12" s="1"/>
      <c r="P12" s="14">
        <v>80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4">
        <v>9</v>
      </c>
      <c r="B13" s="1">
        <f t="shared" si="0"/>
        <v>298</v>
      </c>
      <c r="C13" s="16">
        <v>7790</v>
      </c>
      <c r="D13" s="17" t="s">
        <v>40</v>
      </c>
      <c r="E13" s="17" t="s">
        <v>41</v>
      </c>
      <c r="F13" s="17" t="s">
        <v>21</v>
      </c>
      <c r="G13" s="18" t="s">
        <v>42</v>
      </c>
      <c r="H13" s="1"/>
      <c r="I13" s="1"/>
      <c r="J13" s="18">
        <v>100</v>
      </c>
      <c r="K13" s="14">
        <v>87</v>
      </c>
      <c r="L13" s="1"/>
      <c r="M13" s="1"/>
      <c r="N13" s="1"/>
      <c r="O13" s="1"/>
      <c r="P13" s="1"/>
      <c r="Q13" s="14">
        <v>111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4">
        <v>10</v>
      </c>
      <c r="B14" s="1">
        <f t="shared" si="0"/>
        <v>286</v>
      </c>
      <c r="C14" s="16">
        <v>7423</v>
      </c>
      <c r="D14" s="17" t="s">
        <v>43</v>
      </c>
      <c r="E14" s="17" t="s">
        <v>44</v>
      </c>
      <c r="F14" s="17" t="s">
        <v>21</v>
      </c>
      <c r="G14" s="19" t="s">
        <v>22</v>
      </c>
      <c r="H14" s="14">
        <v>87</v>
      </c>
      <c r="I14" s="1"/>
      <c r="J14" s="18"/>
      <c r="K14" s="14">
        <v>58</v>
      </c>
      <c r="L14" s="1"/>
      <c r="M14" s="14">
        <v>54</v>
      </c>
      <c r="N14" s="1"/>
      <c r="O14" s="1"/>
      <c r="P14" s="1"/>
      <c r="Q14" s="14">
        <v>87</v>
      </c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"/>
      <c r="B15" s="1"/>
      <c r="C15" s="16"/>
      <c r="D15" s="17"/>
      <c r="E15" s="17"/>
      <c r="F15" s="17"/>
      <c r="G15" s="1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5">
      <c r="A16" s="1"/>
      <c r="B16" s="1"/>
      <c r="C16" s="16"/>
      <c r="D16" s="4" t="s">
        <v>45</v>
      </c>
      <c r="E16" s="17"/>
      <c r="F16" s="17"/>
      <c r="G16" s="17"/>
      <c r="H16" s="1"/>
      <c r="I16" s="18"/>
      <c r="J16" s="16"/>
      <c r="K16" s="17"/>
      <c r="L16" s="1"/>
      <c r="M16" s="1"/>
      <c r="N16" s="1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5">
      <c r="A17" s="5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5" t="s">
        <v>8</v>
      </c>
      <c r="H17" s="6" t="s">
        <v>9</v>
      </c>
      <c r="I17" s="6" t="s">
        <v>10</v>
      </c>
      <c r="J17" s="6" t="s">
        <v>11</v>
      </c>
      <c r="K17" s="6" t="s">
        <v>12</v>
      </c>
      <c r="L17" s="6" t="s">
        <v>13</v>
      </c>
      <c r="M17" s="6" t="s">
        <v>14</v>
      </c>
      <c r="N17" s="6" t="s">
        <v>15</v>
      </c>
      <c r="O17" s="6" t="s">
        <v>16</v>
      </c>
      <c r="P17" s="6" t="s">
        <v>17</v>
      </c>
      <c r="Q17" s="7" t="s">
        <v>18</v>
      </c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5.75" customHeight="1" x14ac:dyDescent="0.25">
      <c r="A18" s="9">
        <v>1</v>
      </c>
      <c r="B18" s="11">
        <f t="shared" ref="B18:B27" si="1">SUM(H18:Q18)</f>
        <v>539.5</v>
      </c>
      <c r="C18" s="11">
        <v>8122</v>
      </c>
      <c r="D18" s="12" t="s">
        <v>46</v>
      </c>
      <c r="E18" s="12" t="s">
        <v>47</v>
      </c>
      <c r="F18" s="12" t="s">
        <v>48</v>
      </c>
      <c r="G18" s="12" t="s">
        <v>36</v>
      </c>
      <c r="H18" s="14">
        <v>100</v>
      </c>
      <c r="I18" s="1"/>
      <c r="J18" s="14">
        <v>100</v>
      </c>
      <c r="K18" s="14">
        <v>100</v>
      </c>
      <c r="L18" s="1"/>
      <c r="M18" s="14">
        <v>100</v>
      </c>
      <c r="N18" s="1"/>
      <c r="O18" s="1"/>
      <c r="P18" s="1"/>
      <c r="Q18" s="14">
        <v>139.5</v>
      </c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5">
      <c r="A19" s="9">
        <v>2</v>
      </c>
      <c r="B19" s="11">
        <f t="shared" si="1"/>
        <v>457</v>
      </c>
      <c r="C19" s="11">
        <v>8859</v>
      </c>
      <c r="D19" s="12" t="s">
        <v>49</v>
      </c>
      <c r="E19" s="12" t="s">
        <v>50</v>
      </c>
      <c r="F19" s="12" t="s">
        <v>48</v>
      </c>
      <c r="G19" s="13" t="s">
        <v>22</v>
      </c>
      <c r="H19" s="14">
        <v>87</v>
      </c>
      <c r="I19" s="1"/>
      <c r="J19" s="1"/>
      <c r="K19" s="14">
        <v>68</v>
      </c>
      <c r="L19" s="14">
        <v>93</v>
      </c>
      <c r="M19" s="14">
        <v>80</v>
      </c>
      <c r="N19" s="1"/>
      <c r="O19" s="1"/>
      <c r="P19" s="1"/>
      <c r="Q19" s="14">
        <v>129</v>
      </c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5">
      <c r="A20" s="9">
        <v>3</v>
      </c>
      <c r="B20" s="11">
        <f t="shared" si="1"/>
        <v>427</v>
      </c>
      <c r="C20" s="11">
        <v>6362</v>
      </c>
      <c r="D20" s="12" t="s">
        <v>51</v>
      </c>
      <c r="E20" s="12" t="s">
        <v>52</v>
      </c>
      <c r="F20" s="12" t="s">
        <v>48</v>
      </c>
      <c r="G20" s="12" t="s">
        <v>53</v>
      </c>
      <c r="H20" s="14">
        <v>93</v>
      </c>
      <c r="I20" s="14">
        <v>100</v>
      </c>
      <c r="J20" s="14">
        <v>80</v>
      </c>
      <c r="K20" s="1"/>
      <c r="L20" s="1"/>
      <c r="M20" s="1"/>
      <c r="N20" s="14">
        <v>74</v>
      </c>
      <c r="O20" s="1"/>
      <c r="P20" s="14">
        <v>80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4">
        <v>4</v>
      </c>
      <c r="B21" s="16">
        <f t="shared" si="1"/>
        <v>417</v>
      </c>
      <c r="C21" s="16">
        <v>8210</v>
      </c>
      <c r="D21" s="17" t="s">
        <v>54</v>
      </c>
      <c r="E21" s="17" t="s">
        <v>55</v>
      </c>
      <c r="F21" s="17" t="s">
        <v>48</v>
      </c>
      <c r="G21" s="17" t="s">
        <v>56</v>
      </c>
      <c r="H21" s="14">
        <v>50</v>
      </c>
      <c r="I21" s="1"/>
      <c r="J21" s="1"/>
      <c r="K21" s="1"/>
      <c r="L21" s="14">
        <v>74</v>
      </c>
      <c r="M21" s="14">
        <v>50</v>
      </c>
      <c r="N21" s="16"/>
      <c r="O21" s="1"/>
      <c r="P21" s="14">
        <v>93</v>
      </c>
      <c r="Q21" s="14">
        <v>150</v>
      </c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4">
        <v>5</v>
      </c>
      <c r="B22" s="16">
        <f t="shared" si="1"/>
        <v>415</v>
      </c>
      <c r="C22" s="16">
        <v>8648</v>
      </c>
      <c r="D22" s="17" t="s">
        <v>57</v>
      </c>
      <c r="E22" s="17" t="s">
        <v>58</v>
      </c>
      <c r="F22" s="17" t="s">
        <v>48</v>
      </c>
      <c r="G22" s="18" t="s">
        <v>42</v>
      </c>
      <c r="H22" s="14">
        <v>68</v>
      </c>
      <c r="I22" s="1"/>
      <c r="J22" s="1"/>
      <c r="K22" s="1"/>
      <c r="L22" s="1"/>
      <c r="M22" s="14">
        <v>58</v>
      </c>
      <c r="N22" s="16">
        <v>100</v>
      </c>
      <c r="O22" s="14">
        <v>87</v>
      </c>
      <c r="P22" s="1"/>
      <c r="Q22" s="14">
        <v>102</v>
      </c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4">
        <v>6</v>
      </c>
      <c r="B23" s="16">
        <f t="shared" si="1"/>
        <v>415</v>
      </c>
      <c r="C23" s="16">
        <v>7355</v>
      </c>
      <c r="D23" s="17" t="s">
        <v>59</v>
      </c>
      <c r="E23" s="17" t="s">
        <v>60</v>
      </c>
      <c r="F23" s="17" t="s">
        <v>48</v>
      </c>
      <c r="G23" s="19" t="s">
        <v>22</v>
      </c>
      <c r="H23" s="18"/>
      <c r="I23" s="1"/>
      <c r="J23" s="1"/>
      <c r="K23" s="14">
        <v>54</v>
      </c>
      <c r="L23" s="1"/>
      <c r="M23" s="14">
        <v>74</v>
      </c>
      <c r="N23" s="1"/>
      <c r="O23" s="14">
        <v>100</v>
      </c>
      <c r="P23" s="14">
        <v>100</v>
      </c>
      <c r="Q23" s="14">
        <v>87</v>
      </c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4">
        <v>7</v>
      </c>
      <c r="B24" s="16">
        <f t="shared" si="1"/>
        <v>410</v>
      </c>
      <c r="C24" s="16">
        <v>6359</v>
      </c>
      <c r="D24" s="17" t="s">
        <v>61</v>
      </c>
      <c r="E24" s="17" t="s">
        <v>62</v>
      </c>
      <c r="F24" s="17" t="s">
        <v>48</v>
      </c>
      <c r="G24" s="19" t="s">
        <v>22</v>
      </c>
      <c r="H24" s="1"/>
      <c r="I24" s="1"/>
      <c r="J24" s="14">
        <v>87</v>
      </c>
      <c r="K24" s="1"/>
      <c r="L24" s="14">
        <v>87</v>
      </c>
      <c r="M24" s="1"/>
      <c r="N24" s="14">
        <v>87</v>
      </c>
      <c r="O24" s="1"/>
      <c r="P24" s="14">
        <v>68</v>
      </c>
      <c r="Q24" s="14">
        <v>81</v>
      </c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4">
        <v>8</v>
      </c>
      <c r="B25" s="16">
        <f t="shared" si="1"/>
        <v>382</v>
      </c>
      <c r="C25" s="16">
        <v>6825</v>
      </c>
      <c r="D25" s="17" t="s">
        <v>63</v>
      </c>
      <c r="E25" s="17" t="s">
        <v>64</v>
      </c>
      <c r="F25" s="17" t="s">
        <v>48</v>
      </c>
      <c r="G25" s="18" t="s">
        <v>39</v>
      </c>
      <c r="H25" s="14">
        <v>80</v>
      </c>
      <c r="I25" s="1"/>
      <c r="J25" s="14">
        <v>93</v>
      </c>
      <c r="K25" s="14">
        <v>93</v>
      </c>
      <c r="L25" s="1"/>
      <c r="M25" s="1"/>
      <c r="N25" s="14">
        <v>58</v>
      </c>
      <c r="O25" s="1"/>
      <c r="P25" s="14">
        <v>58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4">
        <v>9</v>
      </c>
      <c r="B26" s="16">
        <f t="shared" si="1"/>
        <v>380.5</v>
      </c>
      <c r="C26" s="16">
        <v>7670</v>
      </c>
      <c r="D26" s="17" t="s">
        <v>65</v>
      </c>
      <c r="E26" s="17" t="s">
        <v>66</v>
      </c>
      <c r="F26" s="17" t="s">
        <v>48</v>
      </c>
      <c r="G26" s="18" t="s">
        <v>42</v>
      </c>
      <c r="H26" s="1"/>
      <c r="I26" s="18"/>
      <c r="J26" s="16">
        <v>50</v>
      </c>
      <c r="K26" s="16">
        <v>63</v>
      </c>
      <c r="L26" s="16"/>
      <c r="M26" s="16">
        <v>93</v>
      </c>
      <c r="N26" s="14">
        <v>80</v>
      </c>
      <c r="O26" s="1"/>
      <c r="P26" s="1"/>
      <c r="Q26" s="14">
        <v>94.5</v>
      </c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4">
        <v>10</v>
      </c>
      <c r="B27" s="16">
        <f t="shared" si="1"/>
        <v>329</v>
      </c>
      <c r="C27" s="16">
        <v>7698</v>
      </c>
      <c r="D27" s="17" t="s">
        <v>67</v>
      </c>
      <c r="E27" s="17" t="s">
        <v>68</v>
      </c>
      <c r="F27" s="17" t="s">
        <v>48</v>
      </c>
      <c r="G27" s="18" t="s">
        <v>42</v>
      </c>
      <c r="H27" s="1"/>
      <c r="I27" s="18"/>
      <c r="J27" s="16">
        <v>74</v>
      </c>
      <c r="K27" s="16">
        <v>87</v>
      </c>
      <c r="L27" s="16"/>
      <c r="M27" s="17"/>
      <c r="N27" s="14">
        <v>93</v>
      </c>
      <c r="O27" s="1"/>
      <c r="P27" s="1"/>
      <c r="Q27" s="14">
        <v>75</v>
      </c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6"/>
      <c r="C28" s="16"/>
      <c r="D28" s="17"/>
      <c r="E28" s="17"/>
      <c r="F28" s="17"/>
      <c r="G28" s="18"/>
      <c r="H28" s="1"/>
      <c r="I28" s="18"/>
      <c r="J28" s="16"/>
      <c r="K28" s="17"/>
      <c r="L28" s="16"/>
      <c r="M28" s="1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5">
      <c r="A29" s="20"/>
      <c r="B29" s="21"/>
      <c r="C29" s="21"/>
      <c r="D29" s="22" t="s">
        <v>69</v>
      </c>
      <c r="E29" s="23"/>
      <c r="F29" s="23"/>
      <c r="G29" s="21"/>
      <c r="H29" s="20"/>
      <c r="I29" s="21"/>
      <c r="J29" s="23"/>
      <c r="K29" s="21"/>
      <c r="L29" s="21"/>
      <c r="M29" s="23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15" x14ac:dyDescent="0.25">
      <c r="A30" s="5" t="s">
        <v>2</v>
      </c>
      <c r="B30" s="5" t="s">
        <v>3</v>
      </c>
      <c r="C30" s="5" t="s">
        <v>4</v>
      </c>
      <c r="D30" s="5" t="s">
        <v>5</v>
      </c>
      <c r="E30" s="5" t="s">
        <v>6</v>
      </c>
      <c r="F30" s="5" t="s">
        <v>7</v>
      </c>
      <c r="G30" s="5" t="s">
        <v>8</v>
      </c>
      <c r="H30" s="6" t="s">
        <v>9</v>
      </c>
      <c r="I30" s="6" t="s">
        <v>10</v>
      </c>
      <c r="J30" s="6" t="s">
        <v>11</v>
      </c>
      <c r="K30" s="6" t="s">
        <v>12</v>
      </c>
      <c r="L30" s="6" t="s">
        <v>13</v>
      </c>
      <c r="M30" s="6" t="s">
        <v>14</v>
      </c>
      <c r="N30" s="6" t="s">
        <v>15</v>
      </c>
      <c r="O30" s="6"/>
      <c r="P30" s="6" t="s">
        <v>17</v>
      </c>
      <c r="Q30" s="6" t="s">
        <v>18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x14ac:dyDescent="0.25">
      <c r="A31" s="25">
        <v>1</v>
      </c>
      <c r="B31" s="26">
        <f t="shared" ref="B31:B40" si="2">SUM(H31:Q31)</f>
        <v>490</v>
      </c>
      <c r="C31" s="26">
        <v>1627</v>
      </c>
      <c r="D31" s="27" t="s">
        <v>70</v>
      </c>
      <c r="E31" s="27" t="s">
        <v>71</v>
      </c>
      <c r="F31" s="27" t="s">
        <v>21</v>
      </c>
      <c r="G31" s="27" t="s">
        <v>22</v>
      </c>
      <c r="H31" s="28">
        <v>100</v>
      </c>
      <c r="I31" s="23"/>
      <c r="J31" s="21"/>
      <c r="K31" s="21">
        <v>80</v>
      </c>
      <c r="L31" s="20"/>
      <c r="M31" s="20"/>
      <c r="N31" s="28">
        <v>80</v>
      </c>
      <c r="O31" s="20"/>
      <c r="P31" s="28">
        <v>80</v>
      </c>
      <c r="Q31" s="28">
        <v>150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x14ac:dyDescent="0.25">
      <c r="A32" s="25">
        <v>2</v>
      </c>
      <c r="B32" s="26">
        <f t="shared" si="2"/>
        <v>486.9</v>
      </c>
      <c r="C32" s="26">
        <v>6977</v>
      </c>
      <c r="D32" s="27" t="s">
        <v>72</v>
      </c>
      <c r="E32" s="27" t="s">
        <v>73</v>
      </c>
      <c r="F32" s="27" t="s">
        <v>21</v>
      </c>
      <c r="G32" s="26" t="s">
        <v>39</v>
      </c>
      <c r="H32" s="28">
        <v>87</v>
      </c>
      <c r="I32" s="21"/>
      <c r="J32" s="23"/>
      <c r="K32" s="21">
        <v>93</v>
      </c>
      <c r="L32" s="21">
        <v>74.400000000000006</v>
      </c>
      <c r="M32" s="21"/>
      <c r="N32" s="20"/>
      <c r="O32" s="20"/>
      <c r="P32" s="28">
        <v>93</v>
      </c>
      <c r="Q32" s="28">
        <v>139.5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x14ac:dyDescent="0.25">
      <c r="A33" s="25">
        <v>3</v>
      </c>
      <c r="B33" s="26">
        <f t="shared" si="2"/>
        <v>454.6</v>
      </c>
      <c r="C33" s="26">
        <v>1333</v>
      </c>
      <c r="D33" s="27" t="s">
        <v>74</v>
      </c>
      <c r="E33" s="27" t="s">
        <v>75</v>
      </c>
      <c r="F33" s="27" t="s">
        <v>21</v>
      </c>
      <c r="G33" s="27" t="s">
        <v>22</v>
      </c>
      <c r="H33" s="20"/>
      <c r="I33" s="20"/>
      <c r="J33" s="20"/>
      <c r="K33" s="28">
        <v>74</v>
      </c>
      <c r="L33" s="28">
        <v>69.599999999999994</v>
      </c>
      <c r="M33" s="20"/>
      <c r="N33" s="21">
        <v>100</v>
      </c>
      <c r="O33" s="20"/>
      <c r="P33" s="28">
        <v>100</v>
      </c>
      <c r="Q33" s="28">
        <v>111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14.25" x14ac:dyDescent="0.2">
      <c r="A34" s="28">
        <v>4</v>
      </c>
      <c r="B34" s="21">
        <f t="shared" si="2"/>
        <v>448</v>
      </c>
      <c r="C34" s="21">
        <v>8058</v>
      </c>
      <c r="D34" s="23" t="s">
        <v>76</v>
      </c>
      <c r="E34" s="23" t="s">
        <v>77</v>
      </c>
      <c r="F34" s="23" t="s">
        <v>21</v>
      </c>
      <c r="G34" s="23" t="s">
        <v>78</v>
      </c>
      <c r="H34" s="20"/>
      <c r="I34" s="28">
        <v>100</v>
      </c>
      <c r="J34" s="20"/>
      <c r="K34" s="28">
        <v>68</v>
      </c>
      <c r="L34" s="20"/>
      <c r="M34" s="28">
        <v>100</v>
      </c>
      <c r="N34" s="21">
        <v>93</v>
      </c>
      <c r="O34" s="20"/>
      <c r="P34" s="28">
        <v>87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4.25" x14ac:dyDescent="0.2">
      <c r="A35" s="28">
        <v>5</v>
      </c>
      <c r="B35" s="21">
        <f t="shared" si="2"/>
        <v>325</v>
      </c>
      <c r="C35" s="21">
        <v>960</v>
      </c>
      <c r="D35" s="23" t="s">
        <v>79</v>
      </c>
      <c r="E35" s="23" t="s">
        <v>80</v>
      </c>
      <c r="F35" s="23" t="s">
        <v>21</v>
      </c>
      <c r="G35" s="23" t="s">
        <v>78</v>
      </c>
      <c r="H35" s="23"/>
      <c r="I35" s="21">
        <v>50</v>
      </c>
      <c r="J35" s="21"/>
      <c r="K35" s="21">
        <v>50</v>
      </c>
      <c r="L35" s="23"/>
      <c r="M35" s="21"/>
      <c r="N35" s="21">
        <v>87</v>
      </c>
      <c r="O35" s="21"/>
      <c r="P35" s="28">
        <v>63</v>
      </c>
      <c r="Q35" s="28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14.25" x14ac:dyDescent="0.2">
      <c r="A36" s="28">
        <v>6</v>
      </c>
      <c r="B36" s="21">
        <f t="shared" si="2"/>
        <v>297</v>
      </c>
      <c r="C36" s="21">
        <v>3907</v>
      </c>
      <c r="D36" s="23" t="s">
        <v>81</v>
      </c>
      <c r="E36" s="23" t="s">
        <v>82</v>
      </c>
      <c r="F36" s="23" t="s">
        <v>21</v>
      </c>
      <c r="G36" s="23" t="s">
        <v>78</v>
      </c>
      <c r="H36" s="28">
        <v>68</v>
      </c>
      <c r="I36" s="20"/>
      <c r="J36" s="20"/>
      <c r="K36" s="28">
        <v>100</v>
      </c>
      <c r="L36" s="20"/>
      <c r="M36" s="20"/>
      <c r="N36" s="20"/>
      <c r="O36" s="20"/>
      <c r="P36" s="20"/>
      <c r="Q36" s="28">
        <v>129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14.25" x14ac:dyDescent="0.2">
      <c r="A37" s="28">
        <v>7</v>
      </c>
      <c r="B37" s="21">
        <f t="shared" si="2"/>
        <v>267</v>
      </c>
      <c r="C37" s="21">
        <v>1146</v>
      </c>
      <c r="D37" s="23" t="s">
        <v>83</v>
      </c>
      <c r="E37" s="23" t="s">
        <v>84</v>
      </c>
      <c r="F37" s="23" t="s">
        <v>21</v>
      </c>
      <c r="G37" s="23" t="s">
        <v>78</v>
      </c>
      <c r="H37" s="28">
        <v>93</v>
      </c>
      <c r="I37" s="28">
        <v>87</v>
      </c>
      <c r="J37" s="20"/>
      <c r="K37" s="28">
        <v>87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14.25" x14ac:dyDescent="0.2">
      <c r="A38" s="28">
        <v>8</v>
      </c>
      <c r="B38" s="21">
        <f t="shared" si="2"/>
        <v>263</v>
      </c>
      <c r="C38" s="21">
        <v>6953</v>
      </c>
      <c r="D38" s="23" t="s">
        <v>85</v>
      </c>
      <c r="E38" s="23" t="s">
        <v>86</v>
      </c>
      <c r="F38" s="23" t="s">
        <v>21</v>
      </c>
      <c r="G38" s="23" t="s">
        <v>22</v>
      </c>
      <c r="H38" s="20"/>
      <c r="I38" s="20"/>
      <c r="J38" s="20"/>
      <c r="K38" s="28">
        <v>54</v>
      </c>
      <c r="L38" s="28">
        <v>64</v>
      </c>
      <c r="M38" s="20"/>
      <c r="N38" s="28">
        <v>58</v>
      </c>
      <c r="O38" s="20"/>
      <c r="P38" s="20"/>
      <c r="Q38" s="28">
        <v>87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14.25" x14ac:dyDescent="0.2">
      <c r="A39" s="28">
        <v>9</v>
      </c>
      <c r="B39" s="21">
        <f t="shared" si="2"/>
        <v>223</v>
      </c>
      <c r="C39" s="21">
        <v>8519</v>
      </c>
      <c r="D39" s="23" t="s">
        <v>87</v>
      </c>
      <c r="E39" s="23" t="s">
        <v>84</v>
      </c>
      <c r="F39" s="23" t="s">
        <v>21</v>
      </c>
      <c r="G39" s="23" t="s">
        <v>36</v>
      </c>
      <c r="H39" s="20"/>
      <c r="I39" s="20"/>
      <c r="J39" s="20"/>
      <c r="K39" s="20"/>
      <c r="L39" s="20"/>
      <c r="M39" s="28">
        <v>74</v>
      </c>
      <c r="N39" s="20"/>
      <c r="O39" s="20"/>
      <c r="P39" s="28">
        <v>68</v>
      </c>
      <c r="Q39" s="28">
        <v>81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4.25" x14ac:dyDescent="0.2">
      <c r="A40" s="28">
        <v>10</v>
      </c>
      <c r="B40" s="21">
        <f t="shared" si="2"/>
        <v>207.5</v>
      </c>
      <c r="C40" s="21">
        <v>7332</v>
      </c>
      <c r="D40" s="23" t="s">
        <v>88</v>
      </c>
      <c r="E40" s="23" t="s">
        <v>26</v>
      </c>
      <c r="F40" s="23" t="s">
        <v>21</v>
      </c>
      <c r="G40" s="21" t="s">
        <v>89</v>
      </c>
      <c r="H40" s="20"/>
      <c r="I40" s="20"/>
      <c r="J40" s="20"/>
      <c r="K40" s="28">
        <v>63</v>
      </c>
      <c r="L40" s="23"/>
      <c r="M40" s="21"/>
      <c r="N40" s="23"/>
      <c r="O40" s="23"/>
      <c r="P40" s="28">
        <v>50</v>
      </c>
      <c r="Q40" s="28">
        <v>94.5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4.25" x14ac:dyDescent="0.2">
      <c r="A41" s="20"/>
      <c r="B41" s="21"/>
      <c r="C41" s="21"/>
      <c r="D41" s="23"/>
      <c r="E41" s="23"/>
      <c r="F41" s="23"/>
      <c r="G41" s="23"/>
      <c r="H41" s="23"/>
      <c r="I41" s="21"/>
      <c r="J41" s="21"/>
      <c r="K41" s="23"/>
      <c r="L41" s="23"/>
      <c r="M41" s="21"/>
      <c r="N41" s="21"/>
      <c r="O41" s="23"/>
      <c r="P41" s="28">
        <v>54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ht="18" x14ac:dyDescent="0.25">
      <c r="A42" s="20"/>
      <c r="B42" s="21"/>
      <c r="C42" s="21"/>
      <c r="D42" s="22" t="s">
        <v>90</v>
      </c>
      <c r="E42" s="23"/>
      <c r="F42" s="23"/>
      <c r="G42" s="21"/>
      <c r="H42" s="20"/>
      <c r="I42" s="21"/>
      <c r="J42" s="23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 ht="15" x14ac:dyDescent="0.25">
      <c r="A43" s="5" t="s">
        <v>2</v>
      </c>
      <c r="B43" s="5" t="s">
        <v>3</v>
      </c>
      <c r="C43" s="5" t="s">
        <v>4</v>
      </c>
      <c r="D43" s="5" t="s">
        <v>5</v>
      </c>
      <c r="E43" s="5" t="s">
        <v>6</v>
      </c>
      <c r="F43" s="5" t="s">
        <v>7</v>
      </c>
      <c r="G43" s="5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/>
      <c r="P43" s="6" t="s">
        <v>17</v>
      </c>
      <c r="Q43" s="6" t="s">
        <v>18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x14ac:dyDescent="0.25">
      <c r="A44" s="25">
        <v>1</v>
      </c>
      <c r="B44" s="26">
        <f t="shared" ref="B44:B53" si="3">SUM(H44:Q44)</f>
        <v>486</v>
      </c>
      <c r="C44" s="26">
        <v>7049</v>
      </c>
      <c r="D44" s="27" t="s">
        <v>28</v>
      </c>
      <c r="E44" s="27" t="s">
        <v>91</v>
      </c>
      <c r="F44" s="27" t="s">
        <v>48</v>
      </c>
      <c r="G44" s="26" t="s">
        <v>27</v>
      </c>
      <c r="H44" s="28">
        <v>93</v>
      </c>
      <c r="I44" s="21"/>
      <c r="J44" s="23"/>
      <c r="K44" s="28">
        <v>93</v>
      </c>
      <c r="L44" s="28"/>
      <c r="M44" s="20"/>
      <c r="N44" s="28">
        <v>80</v>
      </c>
      <c r="O44" s="20"/>
      <c r="P44" s="28">
        <v>100</v>
      </c>
      <c r="Q44" s="28">
        <v>120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x14ac:dyDescent="0.25">
      <c r="A45" s="25">
        <v>2</v>
      </c>
      <c r="B45" s="26">
        <f t="shared" si="3"/>
        <v>478</v>
      </c>
      <c r="C45" s="26">
        <v>2811</v>
      </c>
      <c r="D45" s="27" t="s">
        <v>92</v>
      </c>
      <c r="E45" s="27" t="s">
        <v>93</v>
      </c>
      <c r="F45" s="27" t="s">
        <v>48</v>
      </c>
      <c r="G45" s="27" t="s">
        <v>78</v>
      </c>
      <c r="H45" s="28">
        <v>87</v>
      </c>
      <c r="I45" s="21"/>
      <c r="J45" s="21"/>
      <c r="K45" s="28"/>
      <c r="L45" s="20"/>
      <c r="M45" s="28">
        <v>100</v>
      </c>
      <c r="N45" s="21">
        <v>93</v>
      </c>
      <c r="O45" s="20"/>
      <c r="P45" s="28">
        <v>87</v>
      </c>
      <c r="Q45" s="28">
        <v>111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x14ac:dyDescent="0.25">
      <c r="A46" s="25">
        <v>3</v>
      </c>
      <c r="B46" s="26">
        <f t="shared" si="3"/>
        <v>444</v>
      </c>
      <c r="C46" s="26">
        <v>1745</v>
      </c>
      <c r="D46" s="27" t="s">
        <v>94</v>
      </c>
      <c r="E46" s="27" t="s">
        <v>95</v>
      </c>
      <c r="F46" s="27" t="s">
        <v>48</v>
      </c>
      <c r="G46" s="27" t="s">
        <v>22</v>
      </c>
      <c r="H46" s="28">
        <v>74</v>
      </c>
      <c r="I46" s="21"/>
      <c r="J46" s="23"/>
      <c r="K46" s="28">
        <v>87</v>
      </c>
      <c r="L46" s="28">
        <v>80</v>
      </c>
      <c r="M46" s="20"/>
      <c r="N46" s="28"/>
      <c r="O46" s="20"/>
      <c r="P46" s="28">
        <v>74</v>
      </c>
      <c r="Q46" s="28">
        <v>129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14.25" x14ac:dyDescent="0.2">
      <c r="A47" s="28">
        <v>4</v>
      </c>
      <c r="B47" s="21">
        <f t="shared" si="3"/>
        <v>381</v>
      </c>
      <c r="C47" s="21">
        <v>7533</v>
      </c>
      <c r="D47" s="23" t="s">
        <v>96</v>
      </c>
      <c r="E47" s="23" t="s">
        <v>97</v>
      </c>
      <c r="F47" s="23" t="s">
        <v>48</v>
      </c>
      <c r="G47" s="21" t="s">
        <v>89</v>
      </c>
      <c r="H47" s="20"/>
      <c r="I47" s="21"/>
      <c r="J47" s="21"/>
      <c r="K47" s="21">
        <v>58</v>
      </c>
      <c r="L47" s="23"/>
      <c r="M47" s="21">
        <v>93</v>
      </c>
      <c r="N47" s="21">
        <v>87</v>
      </c>
      <c r="O47" s="23"/>
      <c r="P47" s="28">
        <v>68</v>
      </c>
      <c r="Q47" s="28">
        <v>75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4.25" x14ac:dyDescent="0.2">
      <c r="A48" s="28">
        <v>5</v>
      </c>
      <c r="B48" s="21">
        <f t="shared" si="3"/>
        <v>380.5</v>
      </c>
      <c r="C48" s="21">
        <v>3839</v>
      </c>
      <c r="D48" s="23" t="s">
        <v>98</v>
      </c>
      <c r="E48" s="23" t="s">
        <v>99</v>
      </c>
      <c r="F48" s="23" t="s">
        <v>48</v>
      </c>
      <c r="G48" s="23" t="s">
        <v>100</v>
      </c>
      <c r="H48" s="28">
        <v>80</v>
      </c>
      <c r="I48" s="21"/>
      <c r="J48" s="23"/>
      <c r="K48" s="21">
        <v>68</v>
      </c>
      <c r="L48" s="21"/>
      <c r="M48" s="23"/>
      <c r="N48" s="20"/>
      <c r="O48" s="20"/>
      <c r="P48" s="28">
        <v>93</v>
      </c>
      <c r="Q48" s="28">
        <v>139.5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4.25" x14ac:dyDescent="0.2">
      <c r="A49" s="28">
        <v>6</v>
      </c>
      <c r="B49" s="21">
        <f t="shared" si="3"/>
        <v>356</v>
      </c>
      <c r="C49" s="21">
        <v>7099</v>
      </c>
      <c r="D49" s="23" t="s">
        <v>101</v>
      </c>
      <c r="E49" s="23" t="s">
        <v>102</v>
      </c>
      <c r="F49" s="23" t="s">
        <v>48</v>
      </c>
      <c r="G49" s="23" t="s">
        <v>22</v>
      </c>
      <c r="H49" s="20"/>
      <c r="I49" s="21"/>
      <c r="J49" s="21"/>
      <c r="K49" s="28">
        <v>74</v>
      </c>
      <c r="L49" s="21"/>
      <c r="M49" s="23"/>
      <c r="N49" s="21">
        <v>100</v>
      </c>
      <c r="O49" s="20"/>
      <c r="P49" s="28">
        <v>80</v>
      </c>
      <c r="Q49" s="28">
        <v>102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14.25" x14ac:dyDescent="0.2">
      <c r="A50" s="28">
        <v>7</v>
      </c>
      <c r="B50" s="21">
        <f t="shared" si="3"/>
        <v>350</v>
      </c>
      <c r="C50" s="21">
        <v>2847</v>
      </c>
      <c r="D50" s="23" t="s">
        <v>103</v>
      </c>
      <c r="E50" s="23" t="s">
        <v>104</v>
      </c>
      <c r="F50" s="23" t="s">
        <v>48</v>
      </c>
      <c r="G50" s="23" t="s">
        <v>22</v>
      </c>
      <c r="H50" s="28">
        <v>100</v>
      </c>
      <c r="I50" s="20"/>
      <c r="J50" s="20"/>
      <c r="K50" s="28">
        <v>100</v>
      </c>
      <c r="L50" s="23"/>
      <c r="M50" s="21"/>
      <c r="N50" s="21"/>
      <c r="O50" s="20"/>
      <c r="P50" s="20"/>
      <c r="Q50" s="28">
        <v>150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14.25" x14ac:dyDescent="0.2">
      <c r="A51" s="28">
        <v>8</v>
      </c>
      <c r="B51" s="21">
        <f t="shared" si="3"/>
        <v>305</v>
      </c>
      <c r="C51" s="21">
        <v>7003</v>
      </c>
      <c r="D51" s="23" t="s">
        <v>105</v>
      </c>
      <c r="E51" s="23" t="s">
        <v>106</v>
      </c>
      <c r="F51" s="23" t="s">
        <v>48</v>
      </c>
      <c r="G51" s="23" t="s">
        <v>22</v>
      </c>
      <c r="H51" s="28">
        <v>68</v>
      </c>
      <c r="I51" s="20"/>
      <c r="J51" s="20"/>
      <c r="K51" s="28">
        <v>63</v>
      </c>
      <c r="L51" s="20"/>
      <c r="M51" s="28">
        <v>87</v>
      </c>
      <c r="N51" s="20"/>
      <c r="O51" s="20"/>
      <c r="P51" s="20"/>
      <c r="Q51" s="28">
        <v>87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4.25" x14ac:dyDescent="0.2">
      <c r="A52" s="28">
        <v>9</v>
      </c>
      <c r="B52" s="21">
        <f t="shared" si="3"/>
        <v>278</v>
      </c>
      <c r="C52" s="21">
        <v>6482</v>
      </c>
      <c r="D52" s="23" t="s">
        <v>107</v>
      </c>
      <c r="E52" s="23" t="s">
        <v>108</v>
      </c>
      <c r="F52" s="23" t="s">
        <v>48</v>
      </c>
      <c r="G52" s="23" t="s">
        <v>78</v>
      </c>
      <c r="H52" s="20"/>
      <c r="I52" s="20"/>
      <c r="J52" s="20"/>
      <c r="K52" s="28">
        <v>54</v>
      </c>
      <c r="L52" s="20"/>
      <c r="M52" s="28">
        <v>80</v>
      </c>
      <c r="N52" s="21"/>
      <c r="O52" s="20"/>
      <c r="P52" s="28">
        <v>63</v>
      </c>
      <c r="Q52" s="28">
        <v>81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4.25" x14ac:dyDescent="0.2">
      <c r="A53" s="28">
        <v>10</v>
      </c>
      <c r="B53" s="21">
        <f t="shared" si="3"/>
        <v>209</v>
      </c>
      <c r="C53" s="21">
        <v>8160</v>
      </c>
      <c r="D53" s="23" t="s">
        <v>109</v>
      </c>
      <c r="E53" s="23" t="s">
        <v>97</v>
      </c>
      <c r="F53" s="23" t="s">
        <v>48</v>
      </c>
      <c r="G53" s="21" t="s">
        <v>42</v>
      </c>
      <c r="H53" s="20"/>
      <c r="I53" s="21"/>
      <c r="J53" s="21">
        <v>93</v>
      </c>
      <c r="K53" s="20"/>
      <c r="L53" s="20"/>
      <c r="M53" s="20"/>
      <c r="N53" s="28">
        <v>58</v>
      </c>
      <c r="O53" s="20"/>
      <c r="P53" s="28">
        <v>58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4.25" x14ac:dyDescent="0.2">
      <c r="A54" s="29"/>
      <c r="B54" s="30"/>
      <c r="C54" s="30"/>
      <c r="D54" s="31"/>
      <c r="E54" s="31"/>
      <c r="F54" s="31"/>
      <c r="G54" s="31"/>
      <c r="H54" s="29"/>
      <c r="I54" s="30"/>
      <c r="J54" s="30"/>
      <c r="K54" s="30"/>
      <c r="L54" s="31"/>
      <c r="M54" s="30"/>
      <c r="N54" s="30"/>
      <c r="O54" s="31"/>
      <c r="P54" s="32"/>
      <c r="Q54" s="32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23.25" x14ac:dyDescent="0.35">
      <c r="A55" s="33"/>
      <c r="B55" s="34"/>
      <c r="C55" s="35" t="s">
        <v>110</v>
      </c>
      <c r="D55" s="36" t="s">
        <v>111</v>
      </c>
      <c r="E55" s="37"/>
      <c r="F55" s="37"/>
      <c r="G55" s="38"/>
      <c r="H55" s="33"/>
      <c r="I55" s="34"/>
      <c r="J55" s="34"/>
      <c r="K55" s="38"/>
      <c r="L55" s="34"/>
      <c r="M55" s="37"/>
      <c r="N55" s="34"/>
      <c r="O55" s="38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5" x14ac:dyDescent="0.25">
      <c r="A56" s="5" t="s">
        <v>2</v>
      </c>
      <c r="B56" s="5" t="s">
        <v>3</v>
      </c>
      <c r="C56" s="5" t="s">
        <v>4</v>
      </c>
      <c r="D56" s="5" t="s">
        <v>5</v>
      </c>
      <c r="E56" s="5" t="s">
        <v>6</v>
      </c>
      <c r="F56" s="5" t="s">
        <v>7</v>
      </c>
      <c r="G56" s="5" t="s">
        <v>8</v>
      </c>
      <c r="H56" s="6" t="s">
        <v>9</v>
      </c>
      <c r="I56" s="6" t="s">
        <v>10</v>
      </c>
      <c r="J56" s="6" t="s">
        <v>11</v>
      </c>
      <c r="K56" s="6" t="s">
        <v>12</v>
      </c>
      <c r="L56" s="6" t="s">
        <v>13</v>
      </c>
      <c r="M56" s="6" t="s">
        <v>14</v>
      </c>
      <c r="N56" s="6" t="s">
        <v>17</v>
      </c>
      <c r="O56" s="6" t="s">
        <v>18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4.25" x14ac:dyDescent="0.2">
      <c r="A57" s="39">
        <v>1</v>
      </c>
      <c r="B57" s="40">
        <f t="shared" ref="B57:B61" si="4">SUM(H57:O57)</f>
        <v>464</v>
      </c>
      <c r="C57" s="40">
        <v>8827</v>
      </c>
      <c r="D57" s="41" t="s">
        <v>112</v>
      </c>
      <c r="E57" s="41" t="s">
        <v>113</v>
      </c>
      <c r="F57" s="41" t="s">
        <v>21</v>
      </c>
      <c r="G57" s="40" t="s">
        <v>89</v>
      </c>
      <c r="H57" s="39">
        <v>80</v>
      </c>
      <c r="I57" s="40"/>
      <c r="J57" s="41"/>
      <c r="K57" s="39">
        <v>129</v>
      </c>
      <c r="L57" s="40"/>
      <c r="M57" s="40">
        <v>87</v>
      </c>
      <c r="N57" s="40">
        <v>100</v>
      </c>
      <c r="O57" s="40">
        <v>68</v>
      </c>
      <c r="Q57" s="42"/>
      <c r="R57" s="43"/>
      <c r="S57" s="44"/>
      <c r="T57" s="44"/>
      <c r="U57" s="42"/>
      <c r="V57" s="45"/>
      <c r="W57" s="1"/>
      <c r="X57" s="1"/>
      <c r="Y57" s="1"/>
      <c r="Z57" s="1"/>
      <c r="AA57" s="1"/>
    </row>
    <row r="58" spans="1:27" ht="14.25" x14ac:dyDescent="0.2">
      <c r="A58" s="39">
        <v>2</v>
      </c>
      <c r="B58" s="40">
        <f t="shared" si="4"/>
        <v>423</v>
      </c>
      <c r="C58" s="40">
        <v>8841</v>
      </c>
      <c r="D58" s="41" t="s">
        <v>114</v>
      </c>
      <c r="E58" s="41" t="s">
        <v>31</v>
      </c>
      <c r="F58" s="41" t="s">
        <v>21</v>
      </c>
      <c r="G58" s="41" t="s">
        <v>78</v>
      </c>
      <c r="H58" s="40">
        <v>58</v>
      </c>
      <c r="I58" s="40">
        <v>87</v>
      </c>
      <c r="J58" s="41"/>
      <c r="K58" s="39">
        <v>111</v>
      </c>
      <c r="L58" s="46"/>
      <c r="M58" s="39">
        <v>80</v>
      </c>
      <c r="N58" s="39">
        <v>87</v>
      </c>
      <c r="O58" s="39"/>
      <c r="Q58" s="42"/>
      <c r="R58" s="47"/>
      <c r="S58" s="44"/>
      <c r="T58" s="44"/>
      <c r="U58" s="42"/>
      <c r="V58" s="45"/>
      <c r="W58" s="1"/>
      <c r="X58" s="1"/>
      <c r="Y58" s="1"/>
      <c r="Z58" s="1"/>
      <c r="AA58" s="1"/>
    </row>
    <row r="59" spans="1:27" ht="14.25" x14ac:dyDescent="0.2">
      <c r="A59" s="39">
        <v>3</v>
      </c>
      <c r="B59" s="40">
        <f t="shared" si="4"/>
        <v>412.5</v>
      </c>
      <c r="C59" s="40">
        <v>3706</v>
      </c>
      <c r="D59" s="41" t="s">
        <v>115</v>
      </c>
      <c r="E59" s="41" t="s">
        <v>116</v>
      </c>
      <c r="F59" s="41" t="s">
        <v>21</v>
      </c>
      <c r="G59" s="41" t="s">
        <v>22</v>
      </c>
      <c r="H59" s="39">
        <v>93</v>
      </c>
      <c r="I59" s="40"/>
      <c r="J59" s="41"/>
      <c r="K59" s="39">
        <v>139.5</v>
      </c>
      <c r="L59" s="40">
        <v>100</v>
      </c>
      <c r="M59" s="41"/>
      <c r="N59" s="40"/>
      <c r="O59" s="40">
        <v>80</v>
      </c>
      <c r="Q59" s="42"/>
      <c r="R59" s="47"/>
      <c r="S59" s="44"/>
      <c r="T59" s="44"/>
      <c r="U59" s="42"/>
      <c r="V59" s="45"/>
      <c r="W59" s="1"/>
      <c r="X59" s="1"/>
      <c r="Y59" s="1"/>
      <c r="Z59" s="1"/>
      <c r="AA59" s="1"/>
    </row>
    <row r="60" spans="1:27" ht="14.25" x14ac:dyDescent="0.2">
      <c r="A60" s="48">
        <v>4</v>
      </c>
      <c r="B60" s="49">
        <f t="shared" si="4"/>
        <v>386</v>
      </c>
      <c r="C60" s="49">
        <v>1171</v>
      </c>
      <c r="D60" s="50" t="s">
        <v>117</v>
      </c>
      <c r="E60" s="50" t="s">
        <v>118</v>
      </c>
      <c r="F60" s="50" t="s">
        <v>21</v>
      </c>
      <c r="G60" s="49" t="s">
        <v>39</v>
      </c>
      <c r="H60" s="48">
        <v>100</v>
      </c>
      <c r="I60" s="49"/>
      <c r="J60" s="49"/>
      <c r="K60" s="50"/>
      <c r="L60" s="49">
        <v>93</v>
      </c>
      <c r="M60" s="49">
        <v>100</v>
      </c>
      <c r="N60" s="49"/>
      <c r="O60" s="49">
        <v>93</v>
      </c>
      <c r="Q60" s="42"/>
      <c r="R60" s="47"/>
      <c r="S60" s="44"/>
      <c r="T60" s="44"/>
      <c r="U60" s="42"/>
      <c r="V60" s="51"/>
      <c r="W60" s="52"/>
      <c r="X60" s="52"/>
      <c r="Y60" s="52"/>
      <c r="Z60" s="52"/>
      <c r="AA60" s="52"/>
    </row>
    <row r="61" spans="1:27" ht="14.25" x14ac:dyDescent="0.2">
      <c r="A61" s="28">
        <v>5</v>
      </c>
      <c r="B61" s="21">
        <f t="shared" si="4"/>
        <v>373</v>
      </c>
      <c r="C61" s="21">
        <v>2559</v>
      </c>
      <c r="D61" s="23" t="s">
        <v>119</v>
      </c>
      <c r="E61" s="23" t="s">
        <v>82</v>
      </c>
      <c r="F61" s="23" t="s">
        <v>21</v>
      </c>
      <c r="G61" s="21" t="s">
        <v>89</v>
      </c>
      <c r="H61" s="28">
        <v>87</v>
      </c>
      <c r="I61" s="21">
        <v>93</v>
      </c>
      <c r="J61" s="21"/>
      <c r="K61" s="20"/>
      <c r="L61" s="21"/>
      <c r="M61" s="21">
        <v>93</v>
      </c>
      <c r="N61" s="21"/>
      <c r="O61" s="21">
        <v>100</v>
      </c>
      <c r="P61" s="1"/>
      <c r="Q61" s="16"/>
      <c r="R61" s="53"/>
      <c r="S61" s="17"/>
      <c r="T61" s="17"/>
      <c r="U61" s="16"/>
      <c r="V61" s="17"/>
      <c r="W61" s="1"/>
      <c r="X61" s="1"/>
      <c r="Y61" s="1"/>
      <c r="Z61" s="1"/>
      <c r="AA61" s="1"/>
    </row>
    <row r="62" spans="1:27" ht="14.25" x14ac:dyDescent="0.2">
      <c r="A62" s="54"/>
      <c r="B62" s="55"/>
      <c r="C62" s="56"/>
      <c r="D62" s="57"/>
      <c r="E62" s="57"/>
      <c r="F62" s="57"/>
      <c r="G62" s="57"/>
      <c r="H62" s="55"/>
      <c r="I62" s="55"/>
      <c r="J62" s="57"/>
      <c r="K62" s="56"/>
      <c r="L62" s="54"/>
      <c r="M62" s="54"/>
      <c r="N62" s="54"/>
      <c r="O62" s="56"/>
      <c r="P62" s="58"/>
      <c r="Q62" s="59"/>
      <c r="R62" s="60"/>
      <c r="S62" s="61"/>
      <c r="T62" s="61"/>
      <c r="U62" s="59"/>
      <c r="V62" s="62"/>
      <c r="W62" s="63"/>
      <c r="X62" s="63"/>
      <c r="Y62" s="63"/>
      <c r="Z62" s="63"/>
      <c r="AA62" s="63"/>
    </row>
    <row r="63" spans="1:27" ht="23.25" x14ac:dyDescent="0.35">
      <c r="A63" s="64"/>
      <c r="B63" s="65"/>
      <c r="C63" s="35" t="s">
        <v>110</v>
      </c>
      <c r="D63" s="66" t="s">
        <v>120</v>
      </c>
      <c r="E63" s="67"/>
      <c r="F63" s="67"/>
      <c r="G63" s="65"/>
      <c r="H63" s="65"/>
      <c r="I63" s="67"/>
      <c r="J63" s="65"/>
      <c r="K63" s="64"/>
      <c r="L63" s="64"/>
      <c r="M63" s="64"/>
      <c r="N63" s="68"/>
      <c r="O63" s="68"/>
      <c r="W63" s="33"/>
      <c r="X63" s="33"/>
      <c r="Y63" s="33"/>
      <c r="Z63" s="33"/>
      <c r="AA63" s="33"/>
    </row>
    <row r="64" spans="1:27" ht="15" x14ac:dyDescent="0.25">
      <c r="A64" s="5" t="s">
        <v>2</v>
      </c>
      <c r="B64" s="5" t="s">
        <v>3</v>
      </c>
      <c r="C64" s="69" t="s">
        <v>4</v>
      </c>
      <c r="D64" s="69" t="s">
        <v>5</v>
      </c>
      <c r="E64" s="69" t="s">
        <v>6</v>
      </c>
      <c r="F64" s="69" t="s">
        <v>7</v>
      </c>
      <c r="G64" s="69" t="s">
        <v>8</v>
      </c>
      <c r="H64" s="70" t="s">
        <v>9</v>
      </c>
      <c r="I64" s="70" t="s">
        <v>10</v>
      </c>
      <c r="J64" s="70" t="s">
        <v>11</v>
      </c>
      <c r="K64" s="70" t="s">
        <v>12</v>
      </c>
      <c r="L64" s="70" t="s">
        <v>13</v>
      </c>
      <c r="M64" s="70" t="s">
        <v>14</v>
      </c>
      <c r="N64" s="70" t="s">
        <v>17</v>
      </c>
      <c r="O64" s="70" t="s">
        <v>18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14.25" x14ac:dyDescent="0.2">
      <c r="A65" s="46"/>
      <c r="B65" s="71">
        <f t="shared" ref="B65:B69" si="5">SUM(H65:O65)</f>
        <v>359</v>
      </c>
      <c r="C65" s="40">
        <v>5598</v>
      </c>
      <c r="D65" s="41" t="s">
        <v>121</v>
      </c>
      <c r="E65" s="41" t="s">
        <v>122</v>
      </c>
      <c r="F65" s="72" t="s">
        <v>48</v>
      </c>
      <c r="G65" s="41" t="s">
        <v>22</v>
      </c>
      <c r="H65" s="39">
        <v>74</v>
      </c>
      <c r="I65" s="40"/>
      <c r="J65" s="41"/>
      <c r="K65" s="40">
        <v>111</v>
      </c>
      <c r="L65" s="40"/>
      <c r="M65" s="40">
        <v>87</v>
      </c>
      <c r="N65" s="40"/>
      <c r="O65" s="40">
        <v>87</v>
      </c>
      <c r="P65" s="73"/>
      <c r="Q65" s="74"/>
      <c r="R65" s="75"/>
      <c r="S65" s="73"/>
      <c r="T65" s="73"/>
      <c r="U65" s="74"/>
      <c r="V65" s="73"/>
      <c r="W65" s="76"/>
      <c r="X65" s="76"/>
      <c r="Y65" s="76"/>
      <c r="Z65" s="76"/>
      <c r="AA65" s="76"/>
    </row>
    <row r="66" spans="1:27" ht="14.25" x14ac:dyDescent="0.2">
      <c r="A66" s="20"/>
      <c r="B66" s="77">
        <f t="shared" si="5"/>
        <v>287</v>
      </c>
      <c r="C66" s="21">
        <v>6197</v>
      </c>
      <c r="D66" s="23" t="s">
        <v>123</v>
      </c>
      <c r="E66" s="23" t="s">
        <v>124</v>
      </c>
      <c r="F66" s="78" t="s">
        <v>48</v>
      </c>
      <c r="G66" s="21" t="s">
        <v>27</v>
      </c>
      <c r="H66" s="28">
        <v>87</v>
      </c>
      <c r="I66" s="21"/>
      <c r="J66" s="23"/>
      <c r="K66" s="21"/>
      <c r="L66" s="28">
        <v>100</v>
      </c>
      <c r="M66" s="20"/>
      <c r="N66" s="21"/>
      <c r="O66" s="21">
        <v>100</v>
      </c>
      <c r="P66" s="44"/>
      <c r="R66" s="43"/>
      <c r="S66" s="44"/>
      <c r="T66" s="44"/>
      <c r="U66" s="42"/>
      <c r="V66" s="45"/>
      <c r="W66" s="1"/>
      <c r="X66" s="1"/>
      <c r="Y66" s="1"/>
      <c r="Z66" s="1"/>
      <c r="AA66" s="1"/>
    </row>
    <row r="67" spans="1:27" ht="14.25" x14ac:dyDescent="0.2">
      <c r="A67" s="20"/>
      <c r="B67" s="77">
        <f t="shared" si="5"/>
        <v>266</v>
      </c>
      <c r="C67" s="21">
        <v>8722</v>
      </c>
      <c r="D67" s="23" t="s">
        <v>125</v>
      </c>
      <c r="E67" s="23" t="s">
        <v>126</v>
      </c>
      <c r="F67" s="78" t="s">
        <v>48</v>
      </c>
      <c r="G67" s="21" t="s">
        <v>39</v>
      </c>
      <c r="H67" s="28">
        <v>80</v>
      </c>
      <c r="I67" s="21"/>
      <c r="J67" s="21"/>
      <c r="K67" s="23"/>
      <c r="L67" s="21"/>
      <c r="M67" s="21">
        <v>93</v>
      </c>
      <c r="N67" s="21"/>
      <c r="O67" s="21">
        <v>93</v>
      </c>
      <c r="P67" s="44"/>
      <c r="Q67" s="44"/>
      <c r="R67" s="43"/>
      <c r="S67" s="45"/>
      <c r="T67" s="1"/>
      <c r="U67" s="1"/>
      <c r="V67" s="1"/>
      <c r="W67" s="1"/>
      <c r="X67" s="1"/>
      <c r="Y67" s="1"/>
      <c r="Z67" s="1"/>
      <c r="AA67" s="1"/>
    </row>
    <row r="68" spans="1:27" ht="14.25" x14ac:dyDescent="0.2">
      <c r="A68" s="20"/>
      <c r="B68" s="77">
        <f t="shared" si="5"/>
        <v>193</v>
      </c>
      <c r="C68" s="21">
        <v>3196</v>
      </c>
      <c r="D68" s="23" t="s">
        <v>127</v>
      </c>
      <c r="E68" s="23" t="s">
        <v>128</v>
      </c>
      <c r="F68" s="78" t="s">
        <v>48</v>
      </c>
      <c r="G68" s="21" t="s">
        <v>39</v>
      </c>
      <c r="H68" s="28">
        <v>93</v>
      </c>
      <c r="I68" s="21"/>
      <c r="J68" s="23"/>
      <c r="K68" s="21"/>
      <c r="L68" s="20"/>
      <c r="M68" s="28">
        <v>100</v>
      </c>
      <c r="N68" s="20"/>
      <c r="O68" s="20"/>
      <c r="Q68" s="44"/>
      <c r="R68" s="43"/>
      <c r="S68" s="45"/>
      <c r="T68" s="1"/>
      <c r="U68" s="1"/>
      <c r="V68" s="1"/>
      <c r="W68" s="1"/>
      <c r="X68" s="1"/>
      <c r="Y68" s="1"/>
      <c r="Z68" s="1"/>
      <c r="AA68" s="1"/>
    </row>
    <row r="69" spans="1:27" ht="14.25" x14ac:dyDescent="0.2">
      <c r="A69" s="20"/>
      <c r="B69" s="77">
        <f t="shared" si="5"/>
        <v>100</v>
      </c>
      <c r="C69" s="21">
        <v>5250</v>
      </c>
      <c r="D69" s="23" t="s">
        <v>129</v>
      </c>
      <c r="E69" s="23" t="s">
        <v>130</v>
      </c>
      <c r="F69" s="78" t="s">
        <v>48</v>
      </c>
      <c r="G69" s="23" t="s">
        <v>78</v>
      </c>
      <c r="H69" s="28">
        <v>100</v>
      </c>
      <c r="I69" s="23"/>
      <c r="J69" s="21"/>
      <c r="K69" s="28"/>
      <c r="L69" s="20"/>
      <c r="M69" s="20"/>
      <c r="N69" s="20"/>
      <c r="O69" s="20"/>
      <c r="Q69" s="44"/>
      <c r="R69" s="43"/>
      <c r="S69" s="51"/>
      <c r="T69" s="1"/>
      <c r="U69" s="1"/>
      <c r="V69" s="1"/>
      <c r="W69" s="1"/>
      <c r="X69" s="1"/>
      <c r="Y69" s="1"/>
      <c r="Z69" s="1"/>
      <c r="AA69" s="1"/>
    </row>
    <row r="70" spans="1:27" ht="14.25" x14ac:dyDescent="0.2">
      <c r="A70" s="20"/>
      <c r="B70" s="77"/>
      <c r="C70" s="21"/>
      <c r="D70" s="23"/>
      <c r="E70" s="23"/>
      <c r="F70" s="20"/>
      <c r="G70" s="21"/>
      <c r="H70" s="20"/>
      <c r="I70" s="21"/>
      <c r="J70" s="23"/>
      <c r="K70" s="21"/>
      <c r="L70" s="21"/>
      <c r="M70" s="23"/>
      <c r="N70" s="23"/>
      <c r="O70" s="21"/>
      <c r="P70" s="5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3.25" x14ac:dyDescent="0.35">
      <c r="A71" s="20"/>
      <c r="B71" s="77"/>
      <c r="C71" s="79" t="s">
        <v>131</v>
      </c>
      <c r="D71" s="36" t="s">
        <v>111</v>
      </c>
      <c r="E71" s="23"/>
      <c r="F71" s="20"/>
      <c r="G71" s="23"/>
      <c r="H71" s="20"/>
      <c r="I71" s="21"/>
      <c r="J71" s="21"/>
      <c r="K71" s="21"/>
      <c r="L71" s="20"/>
      <c r="M71" s="20"/>
      <c r="N71" s="20"/>
      <c r="O71" s="20"/>
      <c r="P71" s="80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" x14ac:dyDescent="0.25">
      <c r="A72" s="5" t="s">
        <v>2</v>
      </c>
      <c r="B72" s="5" t="s">
        <v>3</v>
      </c>
      <c r="C72" s="69" t="s">
        <v>4</v>
      </c>
      <c r="D72" s="69" t="s">
        <v>5</v>
      </c>
      <c r="E72" s="69" t="s">
        <v>6</v>
      </c>
      <c r="F72" s="69" t="s">
        <v>7</v>
      </c>
      <c r="G72" s="69" t="s">
        <v>8</v>
      </c>
      <c r="H72" s="70" t="s">
        <v>10</v>
      </c>
      <c r="I72" s="70" t="s">
        <v>11</v>
      </c>
      <c r="J72" s="70" t="s">
        <v>12</v>
      </c>
      <c r="K72" s="70" t="s">
        <v>14</v>
      </c>
      <c r="L72" s="70" t="s">
        <v>17</v>
      </c>
      <c r="M72" s="70" t="s">
        <v>18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14.25" x14ac:dyDescent="0.2">
      <c r="A73" s="39">
        <v>1</v>
      </c>
      <c r="B73" s="71">
        <f t="shared" ref="B73:B82" si="6">SUM(H73:M73)</f>
        <v>360</v>
      </c>
      <c r="C73" s="81">
        <v>622</v>
      </c>
      <c r="D73" s="82" t="s">
        <v>132</v>
      </c>
      <c r="E73" s="82" t="s">
        <v>133</v>
      </c>
      <c r="F73" s="83" t="s">
        <v>21</v>
      </c>
      <c r="G73" s="82" t="s">
        <v>78</v>
      </c>
      <c r="H73" s="84">
        <v>87</v>
      </c>
      <c r="I73" s="40">
        <v>93</v>
      </c>
      <c r="J73" s="40"/>
      <c r="K73" s="40">
        <v>80</v>
      </c>
      <c r="L73" s="46"/>
      <c r="M73" s="39">
        <v>100</v>
      </c>
      <c r="N73" s="20"/>
      <c r="O73" s="28"/>
      <c r="P73" s="85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x14ac:dyDescent="0.2">
      <c r="A74" s="39">
        <v>2</v>
      </c>
      <c r="B74" s="71">
        <f t="shared" si="6"/>
        <v>200</v>
      </c>
      <c r="C74" s="81">
        <v>623</v>
      </c>
      <c r="D74" s="82" t="s">
        <v>134</v>
      </c>
      <c r="E74" s="82" t="s">
        <v>135</v>
      </c>
      <c r="F74" s="83" t="s">
        <v>21</v>
      </c>
      <c r="G74" s="82" t="s">
        <v>136</v>
      </c>
      <c r="H74" s="84">
        <v>100</v>
      </c>
      <c r="I74" s="40">
        <v>100</v>
      </c>
      <c r="J74" s="41"/>
      <c r="K74" s="40"/>
      <c r="L74" s="40"/>
      <c r="M74" s="40"/>
      <c r="N74" s="20"/>
      <c r="O74" s="20"/>
      <c r="P74" s="86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x14ac:dyDescent="0.2">
      <c r="A75" s="39">
        <v>3</v>
      </c>
      <c r="B75" s="71">
        <f t="shared" si="6"/>
        <v>180</v>
      </c>
      <c r="C75" s="81">
        <v>2607</v>
      </c>
      <c r="D75" s="82" t="s">
        <v>137</v>
      </c>
      <c r="E75" s="82" t="s">
        <v>29</v>
      </c>
      <c r="F75" s="87"/>
      <c r="G75" s="81" t="s">
        <v>27</v>
      </c>
      <c r="H75" s="87"/>
      <c r="I75" s="88"/>
      <c r="J75" s="89">
        <v>93</v>
      </c>
      <c r="K75" s="89">
        <v>87</v>
      </c>
      <c r="L75" s="90"/>
      <c r="M75" s="88"/>
      <c r="N75" s="33"/>
      <c r="O75" s="3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x14ac:dyDescent="0.2">
      <c r="A76" s="28">
        <v>4</v>
      </c>
      <c r="B76" s="77">
        <f t="shared" si="6"/>
        <v>100</v>
      </c>
      <c r="C76" s="91">
        <v>2559</v>
      </c>
      <c r="D76" s="92" t="s">
        <v>119</v>
      </c>
      <c r="E76" s="92" t="s">
        <v>82</v>
      </c>
      <c r="F76" s="93"/>
      <c r="G76" s="91" t="s">
        <v>89</v>
      </c>
      <c r="H76" s="93"/>
      <c r="I76" s="20"/>
      <c r="J76" s="21">
        <v>100</v>
      </c>
      <c r="K76" s="91"/>
      <c r="L76" s="94"/>
      <c r="M76" s="92"/>
      <c r="N76" s="44"/>
      <c r="O76" s="43"/>
      <c r="P76" s="45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x14ac:dyDescent="0.2">
      <c r="A77" s="28">
        <v>5</v>
      </c>
      <c r="B77" s="77">
        <f t="shared" si="6"/>
        <v>100</v>
      </c>
      <c r="C77" s="91">
        <v>3268</v>
      </c>
      <c r="D77" s="92" t="s">
        <v>138</v>
      </c>
      <c r="E77" s="92" t="s">
        <v>126</v>
      </c>
      <c r="F77" s="95"/>
      <c r="G77" s="92" t="s">
        <v>22</v>
      </c>
      <c r="H77" s="20"/>
      <c r="I77" s="23"/>
      <c r="J77" s="21"/>
      <c r="K77" s="91">
        <v>100</v>
      </c>
      <c r="L77" s="92"/>
      <c r="M77" s="93"/>
      <c r="N77" s="44"/>
      <c r="O77" s="43"/>
      <c r="P77" s="45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x14ac:dyDescent="0.2">
      <c r="A78" s="28">
        <v>6</v>
      </c>
      <c r="B78" s="77">
        <f t="shared" si="6"/>
        <v>93</v>
      </c>
      <c r="C78" s="91">
        <v>665</v>
      </c>
      <c r="D78" s="92" t="s">
        <v>139</v>
      </c>
      <c r="E78" s="92" t="s">
        <v>84</v>
      </c>
      <c r="F78" s="96" t="s">
        <v>21</v>
      </c>
      <c r="G78" s="91" t="s">
        <v>140</v>
      </c>
      <c r="H78" s="97">
        <v>93</v>
      </c>
      <c r="I78" s="93"/>
      <c r="J78" s="20"/>
      <c r="K78" s="93"/>
      <c r="L78" s="93"/>
      <c r="M78" s="93"/>
      <c r="N78" s="44"/>
      <c r="O78" s="43"/>
      <c r="P78" s="45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x14ac:dyDescent="0.2">
      <c r="A79" s="28">
        <v>7</v>
      </c>
      <c r="B79" s="77">
        <f t="shared" si="6"/>
        <v>93</v>
      </c>
      <c r="C79" s="91">
        <v>3706</v>
      </c>
      <c r="D79" s="92" t="s">
        <v>115</v>
      </c>
      <c r="E79" s="92" t="s">
        <v>116</v>
      </c>
      <c r="F79" s="95"/>
      <c r="G79" s="92" t="s">
        <v>22</v>
      </c>
      <c r="H79" s="93"/>
      <c r="I79" s="93"/>
      <c r="J79" s="20"/>
      <c r="K79" s="97">
        <v>93</v>
      </c>
      <c r="L79" s="93"/>
      <c r="M79" s="93"/>
      <c r="N79" s="44"/>
      <c r="O79" s="43"/>
      <c r="P79" s="45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x14ac:dyDescent="0.2">
      <c r="A80" s="28">
        <v>8</v>
      </c>
      <c r="B80" s="77">
        <f t="shared" si="6"/>
        <v>87</v>
      </c>
      <c r="C80" s="91">
        <v>6163</v>
      </c>
      <c r="D80" s="92" t="s">
        <v>141</v>
      </c>
      <c r="E80" s="92" t="s">
        <v>142</v>
      </c>
      <c r="F80" s="93"/>
      <c r="G80" s="92" t="s">
        <v>78</v>
      </c>
      <c r="H80" s="92"/>
      <c r="I80" s="21">
        <v>87</v>
      </c>
      <c r="J80" s="21"/>
      <c r="K80" s="21"/>
      <c r="L80" s="98"/>
      <c r="M80" s="2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x14ac:dyDescent="0.2">
      <c r="A81" s="28">
        <v>9</v>
      </c>
      <c r="B81" s="77">
        <f t="shared" si="6"/>
        <v>87</v>
      </c>
      <c r="C81" s="91">
        <v>518</v>
      </c>
      <c r="D81" s="92" t="s">
        <v>143</v>
      </c>
      <c r="E81" s="92" t="s">
        <v>26</v>
      </c>
      <c r="F81" s="93"/>
      <c r="G81" s="91" t="s">
        <v>39</v>
      </c>
      <c r="H81" s="93"/>
      <c r="I81" s="23"/>
      <c r="J81" s="21">
        <v>87</v>
      </c>
      <c r="K81" s="21"/>
      <c r="L81" s="23"/>
      <c r="M81" s="2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x14ac:dyDescent="0.2">
      <c r="A82" s="28">
        <v>10</v>
      </c>
      <c r="B82" s="77">
        <f t="shared" si="6"/>
        <v>80</v>
      </c>
      <c r="C82" s="91">
        <v>669</v>
      </c>
      <c r="D82" s="92" t="s">
        <v>144</v>
      </c>
      <c r="E82" s="92" t="s">
        <v>145</v>
      </c>
      <c r="F82" s="96" t="s">
        <v>21</v>
      </c>
      <c r="G82" s="95"/>
      <c r="H82" s="91">
        <v>80</v>
      </c>
      <c r="I82" s="92"/>
      <c r="J82" s="91"/>
      <c r="K82" s="91"/>
      <c r="L82" s="94"/>
      <c r="M82" s="2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3.25" x14ac:dyDescent="0.35">
      <c r="A83" s="1"/>
      <c r="B83" s="77"/>
      <c r="C83" s="99" t="s">
        <v>131</v>
      </c>
      <c r="D83" s="100" t="s">
        <v>146</v>
      </c>
      <c r="E83" s="92"/>
      <c r="F83" s="93"/>
      <c r="G83" s="91"/>
      <c r="H83" s="93"/>
      <c r="I83" s="93"/>
      <c r="J83" s="93"/>
      <c r="K83" s="97"/>
      <c r="L83" s="93"/>
      <c r="M83" s="2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" x14ac:dyDescent="0.25">
      <c r="A84" s="5" t="s">
        <v>2</v>
      </c>
      <c r="B84" s="5" t="s">
        <v>3</v>
      </c>
      <c r="C84" s="69" t="s">
        <v>4</v>
      </c>
      <c r="D84" s="69" t="s">
        <v>5</v>
      </c>
      <c r="E84" s="69" t="s">
        <v>6</v>
      </c>
      <c r="F84" s="69" t="s">
        <v>7</v>
      </c>
      <c r="G84" s="69" t="s">
        <v>8</v>
      </c>
      <c r="H84" s="70" t="s">
        <v>10</v>
      </c>
      <c r="I84" s="70" t="s">
        <v>11</v>
      </c>
      <c r="J84" s="70" t="s">
        <v>12</v>
      </c>
      <c r="K84" s="70" t="s">
        <v>14</v>
      </c>
      <c r="L84" s="70" t="s">
        <v>17</v>
      </c>
      <c r="M84" s="70" t="s">
        <v>18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4.25" x14ac:dyDescent="0.2">
      <c r="A85" s="1"/>
      <c r="B85" s="14">
        <v>100</v>
      </c>
      <c r="C85" s="42">
        <v>7016</v>
      </c>
      <c r="D85" s="44" t="s">
        <v>147</v>
      </c>
      <c r="E85" s="44" t="s">
        <v>62</v>
      </c>
      <c r="G85" s="44" t="s">
        <v>78</v>
      </c>
      <c r="I85" s="44"/>
      <c r="J85" s="44"/>
      <c r="K85" s="47"/>
      <c r="L85" s="4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x14ac:dyDescent="0.2">
      <c r="A86" s="1"/>
      <c r="B86" s="1"/>
      <c r="C86" s="1"/>
      <c r="D86" s="1"/>
      <c r="E86" s="1"/>
      <c r="F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x14ac:dyDescent="0.2">
      <c r="A87" s="1"/>
      <c r="B87" s="1"/>
      <c r="C87" s="1"/>
      <c r="D87" s="1"/>
      <c r="E87" s="1"/>
      <c r="F87" s="1"/>
      <c r="L87" s="45" t="s">
        <v>148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Lewinsohn</dc:creator>
  <cp:lastModifiedBy>IL</cp:lastModifiedBy>
  <dcterms:created xsi:type="dcterms:W3CDTF">2023-04-04T12:49:23Z</dcterms:created>
  <dcterms:modified xsi:type="dcterms:W3CDTF">2023-04-04T12:49:23Z</dcterms:modified>
</cp:coreProperties>
</file>